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8_{C8DE5776-8C5F-4F9D-90B8-629A8EE8854A}" xr6:coauthVersionLast="36" xr6:coauthVersionMax="36" xr10:uidLastSave="{00000000-0000-0000-0000-000000000000}"/>
  <bookViews>
    <workbookView xWindow="0" yWindow="0" windowWidth="21600" windowHeight="9540" xr2:uid="{00000000-000D-0000-FFFF-FFFF00000000}"/>
  </bookViews>
  <sheets>
    <sheet name="İhale Listesi" sheetId="1" r:id="rId1"/>
  </sheets>
  <calcPr calcId="191029"/>
</workbook>
</file>

<file path=xl/calcChain.xml><?xml version="1.0" encoding="utf-8"?>
<calcChain xmlns="http://schemas.openxmlformats.org/spreadsheetml/2006/main">
  <c r="L30" i="1" l="1"/>
  <c r="L29" i="1"/>
  <c r="L28" i="1"/>
  <c r="L27" i="1"/>
  <c r="L26" i="1"/>
  <c r="L25" i="1"/>
  <c r="L24"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<sst xmlns="http://schemas.openxmlformats.org/spreadsheetml/2006/main" count="210" uniqueCount="120">
  <si>
    <t>MAHALLE</t>
  </si>
  <si>
    <t>CİNSİ</t>
  </si>
  <si>
    <t>KULLANIM AMACI</t>
  </si>
  <si>
    <t>İHALE TARİHİ</t>
  </si>
  <si>
    <t>İHALE SAATİ</t>
  </si>
  <si>
    <t>İLÇE</t>
  </si>
  <si>
    <t>ADA/ PARSEL</t>
  </si>
  <si>
    <t>KAPI
NO</t>
  </si>
  <si>
    <t>CAD./MEV./SK</t>
  </si>
  <si>
    <t>ALANI
(M2)</t>
  </si>
  <si>
    <t>S.N.</t>
  </si>
  <si>
    <t>AYLIK MUH. BEDEL</t>
  </si>
  <si>
    <t>GEÇ. VE EK TEM. BEDELİ</t>
  </si>
  <si>
    <t>İHALE ŞARTLARI</t>
  </si>
  <si>
    <r>
      <rPr>
        <b/>
        <sz val="8"/>
        <rFont val="Century"/>
        <family val="1"/>
        <charset val="162"/>
      </rPr>
      <t>4-</t>
    </r>
    <r>
      <rPr>
        <sz val="8"/>
        <rFont val="Century"/>
        <family val="1"/>
        <charset val="162"/>
      </rPr>
      <t xml:space="preserve">  Dilekçe ile müracaat ederek ihale ile ilgili bilgi veya kiralık gayrimenkul talep edenlere bu ilanla tebliğ yapılmış sayılacağından, ayrıca bildirimde bulunulmayacaktır. İhaleye girenler, taşınmazı görerek ihaleye girmiş sayılır. Taşınmaz hakkında her türlü bilgi, ihale şartları ve kira şartnamesi Bölge Müdürlüğümüz Emlak Şube Müdürlüğünden temin edilebilir.</t>
    </r>
  </si>
  <si>
    <r>
      <rPr>
        <b/>
        <sz val="8"/>
        <rFont val="Century"/>
        <family val="1"/>
        <charset val="162"/>
      </rPr>
      <t>5-</t>
    </r>
    <r>
      <rPr>
        <sz val="8"/>
        <rFont val="Century"/>
        <family val="1"/>
        <charset val="162"/>
      </rPr>
      <t xml:space="preserve">  İhale, 2886 Sayılı Yasa’nın ilgili hükümleri gereğince yapılacak olup, İdaremiz ihaleyi yapıp yapmamakta ve en uygun bedeli tespite serbesttir. Bu taşınmazların kiralanması ile ilgili her türlü vergi, harç, gazete ilan bedeli ve sigorta masrafları (5737 sayılı Vakıflar Kanunun 24. maddesi gereği olarak Vakıflar Genel Müdürlüğü adına yapılması gereken sigortalar dahil) kiracıya aittir.</t>
    </r>
  </si>
  <si>
    <r>
      <rPr>
        <b/>
        <sz val="8"/>
        <rFont val="Century"/>
        <family val="1"/>
        <charset val="162"/>
      </rPr>
      <t>9-</t>
    </r>
    <r>
      <rPr>
        <sz val="8"/>
        <rFont val="Century"/>
        <family val="1"/>
        <charset val="162"/>
      </rPr>
      <t xml:space="preserve">  İhale üzerinde kalan şahıs veya şirketler süresi içerisinde sözleşme yapmadıkları takdirde geçici ve ek teminatları bütçeye irad kaydedilir ve bir yıl süre ile tüm ihalelere alınmazlar.</t>
    </r>
  </si>
  <si>
    <r>
      <rPr>
        <b/>
        <sz val="8"/>
        <rFont val="Century"/>
        <family val="1"/>
        <charset val="162"/>
      </rPr>
      <t>10-</t>
    </r>
    <r>
      <rPr>
        <sz val="8"/>
        <rFont val="Century"/>
        <family val="1"/>
        <charset val="162"/>
      </rPr>
      <t xml:space="preserve"> Geçici ve Ek Teminatların geri ödemeleri, katılımcıların iade dilekçelerinde belirtecekleri Banka Hesap Numaralarına ihaleden sonra 15 gün içinde aktarılacaktır.</t>
    </r>
  </si>
  <si>
    <t>İLAN OLUNUR</t>
  </si>
  <si>
    <r>
      <rPr>
        <b/>
        <sz val="8"/>
        <rFont val="Century"/>
        <family val="1"/>
        <charset val="162"/>
      </rPr>
      <t>7-</t>
    </r>
    <r>
      <rPr>
        <sz val="8"/>
        <rFont val="Century"/>
        <family val="1"/>
        <charset val="162"/>
      </rPr>
      <t xml:space="preserve">  Bu taşınmazların kira bedelleri her ayın 1 ile 5'i arasında peşin olarak ödenir. Süresinde Ödenmeyen İdare alacaklarına 5737 Sayılı Vakıflar Kanununun 77. maddesi gereğince 6183 Sayılı Amme Alacaklarının Tahsili Usulü hakkındaki kanun hükümleri uygulanır.</t>
    </r>
  </si>
  <si>
    <r>
      <rPr>
        <b/>
        <sz val="8"/>
        <rFont val="Century"/>
        <family val="1"/>
        <charset val="162"/>
      </rPr>
      <t xml:space="preserve">2- </t>
    </r>
    <r>
      <rPr>
        <sz val="8"/>
        <rFont val="Century"/>
        <family val="1"/>
        <charset val="162"/>
      </rPr>
      <t xml:space="preserve"> Taliplilerin ihaleye girebilmeleri için taşınmazların hizalarında yazılı</t>
    </r>
    <r>
      <rPr>
        <b/>
        <sz val="8"/>
        <rFont val="Century"/>
        <family val="1"/>
        <charset val="162"/>
      </rPr>
      <t xml:space="preserve"> geçici ve ek teminatları açıklamada; girecekleri taşınmazın bağımsız bölüm dosya numarası ile birlikte ad, soyad ve T.C. Kimlik numaralarını belirtmek suretiyle, </t>
    </r>
    <r>
      <rPr>
        <sz val="8"/>
        <rFont val="Century"/>
        <family val="1"/>
        <charset val="162"/>
      </rPr>
      <t>Vakıf Katılım Bankası Antakya Şubesi nezdinde,</t>
    </r>
    <r>
      <rPr>
        <b/>
        <sz val="8"/>
        <rFont val="Century"/>
        <family val="1"/>
        <charset val="162"/>
      </rPr>
      <t xml:space="preserve"> Hatay Vakıflar Bölge Müdürlüğü Mazbut Vakıflar </t>
    </r>
    <r>
      <rPr>
        <sz val="8"/>
        <rFont val="Century"/>
        <family val="1"/>
        <charset val="162"/>
      </rPr>
      <t xml:space="preserve">adına açılmış </t>
    </r>
    <r>
      <rPr>
        <b/>
        <sz val="8"/>
        <rFont val="Century"/>
        <family val="1"/>
        <charset val="162"/>
      </rPr>
      <t>TR19 0021 0000 0030 0003 1000 01 IBAN numaralı hesabına</t>
    </r>
    <r>
      <rPr>
        <sz val="8"/>
        <rFont val="Century"/>
        <family val="1"/>
        <charset val="162"/>
      </rPr>
      <t xml:space="preserve"> yatırarak makbuzları; şahıs olarak ihaleye girecekler için, TC. Kimlik beyanı ve Yer Gördü Belgesi ile birlikte, şirket olarak girecekler ise; Ticaret Sicil Gazetesi, Oda Kayıt Belgesi, Faaliyet Belgesi ile İmza Sirkülerinin aslı veya noterden tasdikli suretleri, adres beyanı ve Yer Gördü Belgesi ile birlikte en geç ihale saatine kadar Hatay Vakıflar Bölge Müdürlüğü Kiralama İhalesi Komisyon Başkanlığına müracaat edip, evraklarını teslim etmeleri gerekmektedir. Yer gördü belgesi katılımcı tarafından ihale saatine kadar kurumumuz Emlak Şube Müdürlüğünden alınabilir. Teminatlar limit içi süresiz teminat mektubu, devlet tahvili yada nakit TL olarak kabul edilecektir. Muhtevasında geçerlilik süresi belirtilen belgeler hariç diğer belgelerin  ihalenin yapıldığı yıl içerisinde alınmış aslı ve Noter tasdikli sureti olması gerekmektedir. Kooperatif veya Dernek olarak katılacaklar  için; Yönetim Kurulu kararı, Yetki belgesi, tebligat için adres beyanı gerekmektedir.</t>
    </r>
  </si>
  <si>
    <r>
      <rPr>
        <b/>
        <sz val="8"/>
        <rFont val="Century"/>
        <family val="1"/>
        <charset val="162"/>
      </rPr>
      <t>8-</t>
    </r>
    <r>
      <rPr>
        <sz val="8"/>
        <rFont val="Century"/>
        <family val="1"/>
        <charset val="162"/>
      </rPr>
      <t xml:space="preserve"> Vakıf taşınmazlar Mevcut Durumları ile ihale edilecek olup, yapılacak iş, meslek, sanat, ikamet vs. için Belediye ve diğer kurum-kuruluşlardan alınacak her türlü izin, ruhsat, elektrik, su, doğalgaz vs. abonelik işlemlerinde çıkabilecek her türlü masraf vergi, harç,  ilan bedelleri vs. kiracıya aittir. Vakıf Gayrimenkulleri Kira Stopajından muaftır.</t>
    </r>
  </si>
  <si>
    <r>
      <rPr>
        <b/>
        <sz val="8"/>
        <rFont val="Century"/>
        <family val="1"/>
        <charset val="162"/>
      </rPr>
      <t>6-</t>
    </r>
    <r>
      <rPr>
        <sz val="8"/>
        <rFont val="Century"/>
        <family val="1"/>
        <charset val="162"/>
      </rPr>
      <t xml:space="preserve">  Kiracı, İdaremizin izni olmadan taşınmazı kısmen veya tamamen başkasına kiralayamaz, kullanma hakkını veya sözleşmesini başkasına devir edemez, ortaklık, iş değişikliği yapamaz. İdaremizin İzni olmadan orjinalliğini bozacak tamirat ve tadilat yapamaz. Basit onarım ve tadilatlar kiracıya aittir. Kiracı bozulan demirbaşların aynı uygunlukta tamir veya değişikliğini yapmak zorundadır.</t>
    </r>
  </si>
  <si>
    <t>HATAY VAKIFLAR BÖLGE MÜDÜRLÜĞÜ
HATAY İLİ GAYRİMENKUL KİRALAMA İHALESİ (PAZARLIK USULÜ)</t>
  </si>
  <si>
    <r>
      <rPr>
        <b/>
        <sz val="8"/>
        <rFont val="Century"/>
        <family val="1"/>
        <charset val="162"/>
      </rPr>
      <t>3-</t>
    </r>
    <r>
      <rPr>
        <sz val="8"/>
        <rFont val="Century"/>
        <family val="1"/>
        <charset val="162"/>
      </rPr>
      <t xml:space="preserve"> İhalesi üzerinde kalan ile Kira Sözleşmesi, Vakıf Taşınmazları Kiraya Verilme Genel Şartnamesi ve varsa diğer ekleri imzalanacak ve noterden tasdik edilecektir. Bu kapsamda muteber iki kefil getirilmesi zorunludur. Noter masrafı kiracıya aittir. Sözleşmede; ihalede oluşan </t>
    </r>
    <r>
      <rPr>
        <b/>
        <sz val="8"/>
        <rFont val="Century"/>
        <family val="1"/>
        <charset val="162"/>
      </rPr>
      <t xml:space="preserve">yıllık kira bedelinin %6 oranında kati teminat </t>
    </r>
    <r>
      <rPr>
        <sz val="8"/>
        <rFont val="Century"/>
        <family val="1"/>
        <charset val="162"/>
      </rPr>
      <t xml:space="preserve">alınacaktır. </t>
    </r>
    <r>
      <rPr>
        <b/>
        <sz val="8"/>
        <rFont val="Century"/>
        <family val="1"/>
        <charset val="162"/>
      </rPr>
      <t xml:space="preserve">Kuğupark konutlarındaki taşınmazlar için ayrıca ihalede oluşan 2 aylık kira bedeli oranında Güvence Bedeli alınacaktır. </t>
    </r>
  </si>
  <si>
    <t>BAĞ. BÖL. DOSYA NO</t>
  </si>
  <si>
    <t>Antakya</t>
  </si>
  <si>
    <t>4.Mıntıka</t>
  </si>
  <si>
    <t>Kurtuluş Sokak</t>
  </si>
  <si>
    <t>168/B</t>
  </si>
  <si>
    <t>11,71 m²</t>
  </si>
  <si>
    <t>Dükkan</t>
  </si>
  <si>
    <t>işyeri</t>
  </si>
  <si>
    <t>Kuruyer</t>
  </si>
  <si>
    <t>251/16</t>
  </si>
  <si>
    <t>2198,4 m²</t>
  </si>
  <si>
    <t>Tarla</t>
  </si>
  <si>
    <t>Tarımsal (Ziraat)</t>
  </si>
  <si>
    <t>Altınözü</t>
  </si>
  <si>
    <t>Yolağzı</t>
  </si>
  <si>
    <t>9719 m²</t>
  </si>
  <si>
    <t>Kazancık</t>
  </si>
  <si>
    <t>Gökyurt</t>
  </si>
  <si>
    <t>129/17</t>
  </si>
  <si>
    <t>988,88 m²</t>
  </si>
  <si>
    <t>Zeytinlik</t>
  </si>
  <si>
    <t>Sarıbük</t>
  </si>
  <si>
    <t>131/137(E.548)</t>
  </si>
  <si>
    <t>239,14 m²</t>
  </si>
  <si>
    <t>Yanıkpınar</t>
  </si>
  <si>
    <t>399/178(E.612)</t>
  </si>
  <si>
    <t>1875 m²</t>
  </si>
  <si>
    <t>Yunushan</t>
  </si>
  <si>
    <t>Muht. Mev.</t>
  </si>
  <si>
    <t xml:space="preserve">Muh. Prs. </t>
  </si>
  <si>
    <t>843,04 m2 Zeminli ve 51 Adet Zeminsiz Zeytin Ağacı</t>
  </si>
  <si>
    <t>Karsu</t>
  </si>
  <si>
    <t>104 Ada 
 381 (E.604) Parsel</t>
  </si>
  <si>
    <t>344 m²</t>
  </si>
  <si>
    <t>Hatay/Altınözü Yolağzı Mahallesi 635, 838, 960, 1099, 1021, 1101, 1127, 1136 Zeminli Parsellerde Toplam: 25.919 M2 Zeytinlik Ve Tarla İle 32 Adet Muhtelif Parselde Toplam 392 Adet Zeminsiz Zeytin Ağacı</t>
  </si>
  <si>
    <t>25919 m²</t>
  </si>
  <si>
    <t>Zeminli/ZeminsizZeytinlik</t>
  </si>
  <si>
    <t>Hatay/Altınözü Sarıbük Mahallesi 102 Ada 11, 16, 17 Parsel, 103 Ada 12 Parsel, 106 Ada 64, 89, 174 Parsel, 111 Ada 1 Parsel, 131 Ada 79, 150 Parsel, 132 Ada 13, 14, 27, 31 Parsel, 152 Ada 2 Parsel, 153 Ada 3, 6 Parsel, 154 Ada 31, 45, 49, 57, 61 Parsel, 157 Ada 5 Zeminli Parsellerde Toplam: 78.000,58 M2 Zeytinlik Ve Tarla İle 27 Adet Muhtelif Parselde Toplam 191 Adet Zeminsiz Zeytin Ağacı</t>
  </si>
  <si>
    <t>78000,58 m²</t>
  </si>
  <si>
    <t>Hacıpaşa</t>
  </si>
  <si>
    <t>454,468,560,586,596,635,713,766,627 Parseller Zeminli 61 (8), 432(7), 458(5), 459(4), 462(10), 463(25), 472(48), 568(6), 595(4), 649(4), 650(8) Parsellerde Toplam 129 Zeminsiz Zeytin Ağacı</t>
  </si>
  <si>
    <t>17128 m²</t>
  </si>
  <si>
    <t>Fatikli</t>
  </si>
  <si>
    <t>Heşmiye</t>
  </si>
  <si>
    <t>119/59</t>
  </si>
  <si>
    <t>3080 m²</t>
  </si>
  <si>
    <t>Belen</t>
  </si>
  <si>
    <t>Muhlisali</t>
  </si>
  <si>
    <t>Kurtuluş</t>
  </si>
  <si>
    <t>375/1</t>
  </si>
  <si>
    <t>15 m²</t>
  </si>
  <si>
    <t>WC</t>
  </si>
  <si>
    <t>45/A</t>
  </si>
  <si>
    <t>371/1</t>
  </si>
  <si>
    <t>10 m²</t>
  </si>
  <si>
    <t>İşyeri</t>
  </si>
  <si>
    <t>Reyhanlı</t>
  </si>
  <si>
    <t>İrtah</t>
  </si>
  <si>
    <t>Cumhuriyet Caddesi Sk Servet Urfali Apartman</t>
  </si>
  <si>
    <t>35/4</t>
  </si>
  <si>
    <t>(1+1) - 55 m²</t>
  </si>
  <si>
    <t>35/3</t>
  </si>
  <si>
    <t>(1+1) - 59 m²</t>
  </si>
  <si>
    <t xml:space="preserve"> Kefertizaye </t>
  </si>
  <si>
    <t>2822 m²</t>
  </si>
  <si>
    <t>Yenişehir</t>
  </si>
  <si>
    <t>76,44 m²</t>
  </si>
  <si>
    <t>51,23 m²</t>
  </si>
  <si>
    <t>23,1 m²</t>
  </si>
  <si>
    <t>Samandağ</t>
  </si>
  <si>
    <t>Yoğunoluk</t>
  </si>
  <si>
    <t>Ada:115 Parsel:1,3,4,5,6,7,8,9,11 (E 11 Ada 1,2,3,4,6,7,9,10,11)</t>
  </si>
  <si>
    <t>35020,5 m²</t>
  </si>
  <si>
    <t>Yayladağı</t>
  </si>
  <si>
    <t>Aslanyazı</t>
  </si>
  <si>
    <t>121 Ada 122 (E.623) Parsel, 18447,35 M2, Bahçe, 1/2 Hissesi, 116 Ada 25 (E.1305) Parsel, 3179,58 M2, Zeytinlik, 3/5 Hissesi, 116 Ada 26 (E.359) Parsel, 3170,26 M2, Zeytinlik, 3/5 Hissesi, 112 Ada 34 (E.251) Parsel, 1298,52 M2, Zeytinlik, 3/4 Hissesi</t>
  </si>
  <si>
    <t>14.008,48 m²</t>
  </si>
  <si>
    <t>Arsuz</t>
  </si>
  <si>
    <t>Micana/Karaağaç</t>
  </si>
  <si>
    <t>Uğur Mumcu Sk. / Kuğu Park Konutları</t>
  </si>
  <si>
    <t>(3+1) - 154 m²</t>
  </si>
  <si>
    <t>Daire</t>
  </si>
  <si>
    <t>Konut</t>
  </si>
  <si>
    <t>B4/1</t>
  </si>
  <si>
    <t>311130428000</t>
  </si>
  <si>
    <t>B14/2</t>
  </si>
  <si>
    <t>311130433000</t>
  </si>
  <si>
    <t>B15/1</t>
  </si>
  <si>
    <t>311130446000</t>
  </si>
  <si>
    <t>B23/2</t>
  </si>
  <si>
    <t>311130450000</t>
  </si>
  <si>
    <t>B23/6</t>
  </si>
  <si>
    <t>311130452000</t>
  </si>
  <si>
    <t>B24/2</t>
  </si>
  <si>
    <r>
      <rPr>
        <b/>
        <sz val="8"/>
        <rFont val="Century"/>
        <family val="1"/>
        <charset val="162"/>
      </rPr>
      <t>1-</t>
    </r>
    <r>
      <rPr>
        <sz val="8"/>
        <rFont val="Century"/>
        <family val="1"/>
        <charset val="162"/>
      </rPr>
      <t xml:space="preserve">  İhale; 2886 sayılı DİK.ilgili maddesine göre pazarlık usulü ile</t>
    </r>
    <r>
      <rPr>
        <b/>
        <sz val="8"/>
        <color theme="1"/>
        <rFont val="Century"/>
        <family val="1"/>
        <charset val="162"/>
      </rPr>
      <t xml:space="preserve"> 27 Haziran </t>
    </r>
    <r>
      <rPr>
        <b/>
        <sz val="8"/>
        <rFont val="Century"/>
        <family val="1"/>
        <charset val="162"/>
      </rPr>
      <t>2025 tarihinde saat 09.00’dan itibaren, kiralama dosya numarasına göre sırasıyla</t>
    </r>
    <r>
      <rPr>
        <sz val="8"/>
        <rFont val="Century"/>
        <family val="1"/>
        <charset val="162"/>
      </rPr>
      <t xml:space="preserve"> Cumhuriyet Mah. Şehit Mustafa Sevgi  Cad. No:2 Antakya/Hatay adresindeki Hatay Vakıflar Bölge Müdürlüğü Hizmet Binasında yapılacaktır. Bu taşınmazlardan </t>
    </r>
    <r>
      <rPr>
        <b/>
        <sz val="8"/>
        <rFont val="Century"/>
        <family val="1"/>
        <charset val="162"/>
      </rPr>
      <t>saat 09.00'dan itibaren ihalesi yapılıp taliplisi çıkmayan taşınmazların,</t>
    </r>
    <r>
      <rPr>
        <sz val="8"/>
        <rFont val="Century"/>
        <family val="1"/>
        <charset val="162"/>
      </rPr>
      <t xml:space="preserve"> </t>
    </r>
    <r>
      <rPr>
        <b/>
        <sz val="8"/>
        <rFont val="Century"/>
        <family val="1"/>
        <charset val="162"/>
      </rPr>
      <t>aynı gün saat 13:30-14:30 arası aynı şartlarda ve aynı usulle pazarlık kiralama ihalesi devam ettirilecektir.</t>
    </r>
    <r>
      <rPr>
        <sz val="8"/>
        <rFont val="Century"/>
        <family val="1"/>
        <charset val="162"/>
      </rPr>
      <t xml:space="preserve"> Yukarıda bilgileri ve mevkileri belirtilmiş Vakıf taşınmazlar hizalarında belirlenen, saat ve muhammen bedeller üzerinden ihale edilerek, </t>
    </r>
    <r>
      <rPr>
        <b/>
        <sz val="8"/>
        <rFont val="Century"/>
        <family val="1"/>
        <charset val="162"/>
      </rPr>
      <t xml:space="preserve">31.12.2025 </t>
    </r>
    <r>
      <rPr>
        <sz val="8"/>
        <rFont val="Century"/>
        <family val="1"/>
        <charset val="162"/>
      </rPr>
      <t xml:space="preserve">tarihine kadar kiralanacaktır. Ancak ihalede ortaya çıkacak aylık kira bedellerine, sözleşme bitim tarihinden itibaren müteakip yıllar için, yıllık ortalama Devlet istatistik Enstitüsünce belirlenen 12 aylık ortalamalara göre TÜFE oranından az olmamak suretiyle emsal ve rayiç bedellere uygun şekilde kira artışı yapılabilecektir. Kira artışını kabul etmeyenlerin kira müddeti sona erecek olup, 2886 Sayılı Devlet İhale Kanununun 75. maddesi gereğince tahliye edileceklerdir.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</si>
</sst>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Red]0"/>
  </numFmts>
  <fonts count="7" x14ac:knownFonts="1">
    <font>
      <sz val="11"/>
      <color theme="1"/>
      <name val="Calibri"/>
      <family val="2"/>
      <scheme val="minor"/>
    </font>
    <font>
      <sz val="11"/>
      <name val="Calibri"/>
      <family val="2"/>
      <scheme val="minor"/>
    </font>
    <font>
      <sz val="8"/>
      <name val="Century"/>
      <family val="1"/>
      <charset val="162"/>
    </font>
    <font>
      <b/>
      <sz val="12"/>
      <name val="Century"/>
      <family val="1"/>
      <charset val="162"/>
    </font>
    <font>
      <b/>
      <sz val="8"/>
      <name val="Century"/>
      <family val="1"/>
      <charset val="162"/>
    </font>
    <font>
      <b/>
      <sz val="8"/>
      <color theme="1"/>
      <name val="Century"/>
      <family val="1"/>
      <charset val="162"/>
    </font>
    <font>
      <b/>
      <i/>
      <sz val="8"/>
      <name val="Century"/>
      <family val="1"/>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Fill="1" applyAlignment="1">
      <alignment vertical="center"/>
    </xf>
    <xf numFmtId="4" fontId="0" fillId="0" borderId="0" xfId="0" applyNumberFormat="1" applyAlignment="1">
      <alignment vertical="center"/>
    </xf>
    <xf numFmtId="0" fontId="0" fillId="0" borderId="0" xfId="0" applyAlignment="1">
      <alignment horizontal="left" vertical="center"/>
    </xf>
    <xf numFmtId="0" fontId="0" fillId="0" borderId="0" xfId="0" applyFill="1"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xf>
    <xf numFmtId="14" fontId="0" fillId="0" borderId="0" xfId="0" applyNumberFormat="1" applyAlignment="1">
      <alignment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 fontId="4"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justify" vertical="center" wrapText="1" shrinkToFit="1"/>
    </xf>
    <xf numFmtId="0" fontId="3" fillId="2"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20" fontId="2" fillId="0" borderId="1" xfId="0" applyNumberFormat="1" applyFont="1" applyFill="1" applyBorder="1" applyAlignment="1">
      <alignment horizontal="center" vertical="center" wrapText="1"/>
    </xf>
    <xf numFmtId="4" fontId="0" fillId="0" borderId="0" xfId="0" applyNumberFormat="1" applyFill="1"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tabSelected="1" topLeftCell="A37" zoomScaleNormal="100" workbookViewId="0">
      <selection activeCell="A35" sqref="A35:N35"/>
    </sheetView>
  </sheetViews>
  <sheetFormatPr defaultRowHeight="15" x14ac:dyDescent="0.25"/>
  <cols>
    <col min="1" max="1" width="4.7109375" style="6" bestFit="1" customWidth="1"/>
    <col min="2" max="2" width="11.28515625" style="1" bestFit="1" customWidth="1"/>
    <col min="3" max="3" width="12.28515625" style="5" bestFit="1" customWidth="1"/>
    <col min="4" max="4" width="10.140625" style="5" bestFit="1" customWidth="1"/>
    <col min="5" max="5" width="15.28515625" style="5" bestFit="1" customWidth="1"/>
    <col min="6" max="6" width="5.5703125" style="2" bestFit="1" customWidth="1"/>
    <col min="7" max="7" width="41.5703125" style="1" customWidth="1"/>
    <col min="8" max="8" width="11.7109375" style="4" bestFit="1" customWidth="1"/>
    <col min="9" max="9" width="23.28515625" style="2" customWidth="1"/>
    <col min="10" max="10" width="13.85546875" style="1" bestFit="1" customWidth="1"/>
    <col min="11" max="11" width="12.42578125" style="7" bestFit="1" customWidth="1"/>
    <col min="12" max="12" width="13.28515625" style="8" bestFit="1" customWidth="1"/>
    <col min="13" max="13" width="9" style="9" customWidth="1"/>
    <col min="14" max="14" width="6.85546875" style="2" bestFit="1" customWidth="1"/>
    <col min="15" max="15" width="14.140625" style="2" bestFit="1" customWidth="1"/>
    <col min="16" max="17" width="9.140625" style="2"/>
    <col min="18" max="18" width="9.140625" style="2" customWidth="1"/>
    <col min="19" max="16384" width="9.140625" style="2"/>
  </cols>
  <sheetData>
    <row r="1" spans="1:14" ht="33.75" customHeight="1" x14ac:dyDescent="0.25">
      <c r="A1" s="25" t="s">
        <v>23</v>
      </c>
      <c r="B1" s="25"/>
      <c r="C1" s="25"/>
      <c r="D1" s="25"/>
      <c r="E1" s="25"/>
      <c r="F1" s="25"/>
      <c r="G1" s="25"/>
      <c r="H1" s="25"/>
      <c r="I1" s="25"/>
      <c r="J1" s="25"/>
      <c r="K1" s="25"/>
      <c r="L1" s="25"/>
      <c r="M1" s="25"/>
      <c r="N1" s="25"/>
    </row>
    <row r="2" spans="1:14" ht="26.1" customHeight="1" x14ac:dyDescent="0.25">
      <c r="A2" s="19" t="s">
        <v>10</v>
      </c>
      <c r="B2" s="20" t="s">
        <v>25</v>
      </c>
      <c r="C2" s="21" t="s">
        <v>5</v>
      </c>
      <c r="D2" s="21" t="s">
        <v>0</v>
      </c>
      <c r="E2" s="22" t="s">
        <v>8</v>
      </c>
      <c r="F2" s="19" t="s">
        <v>7</v>
      </c>
      <c r="G2" s="19" t="s">
        <v>6</v>
      </c>
      <c r="H2" s="23" t="s">
        <v>9</v>
      </c>
      <c r="I2" s="19" t="s">
        <v>1</v>
      </c>
      <c r="J2" s="19" t="s">
        <v>2</v>
      </c>
      <c r="K2" s="19" t="s">
        <v>11</v>
      </c>
      <c r="L2" s="19" t="s">
        <v>12</v>
      </c>
      <c r="M2" s="24" t="s">
        <v>3</v>
      </c>
      <c r="N2" s="19" t="s">
        <v>4</v>
      </c>
    </row>
    <row r="3" spans="1:14" s="3" customFormat="1" ht="26.1" customHeight="1" x14ac:dyDescent="0.25">
      <c r="A3" s="13">
        <v>1</v>
      </c>
      <c r="B3" s="30">
        <v>311010128001</v>
      </c>
      <c r="C3" s="11" t="s">
        <v>26</v>
      </c>
      <c r="D3" s="11" t="s">
        <v>27</v>
      </c>
      <c r="E3" s="12" t="s">
        <v>28</v>
      </c>
      <c r="F3" s="17" t="s">
        <v>29</v>
      </c>
      <c r="G3" s="14">
        <v>892</v>
      </c>
      <c r="H3" s="10" t="s">
        <v>30</v>
      </c>
      <c r="I3" s="14" t="s">
        <v>31</v>
      </c>
      <c r="J3" s="14" t="s">
        <v>32</v>
      </c>
      <c r="K3" s="15">
        <v>9200</v>
      </c>
      <c r="L3" s="15">
        <f t="shared" ref="L3:L30" si="0">(K3*12)*0.23</f>
        <v>25392</v>
      </c>
      <c r="M3" s="16">
        <v>45835</v>
      </c>
      <c r="N3" s="31">
        <v>0.375</v>
      </c>
    </row>
    <row r="4" spans="1:14" s="3" customFormat="1" ht="26.1" customHeight="1" x14ac:dyDescent="0.25">
      <c r="A4" s="13">
        <v>2</v>
      </c>
      <c r="B4" s="30">
        <v>311010287000</v>
      </c>
      <c r="C4" s="11" t="s">
        <v>26</v>
      </c>
      <c r="D4" s="11" t="s">
        <v>33</v>
      </c>
      <c r="E4" s="12"/>
      <c r="F4" s="17"/>
      <c r="G4" s="14" t="s">
        <v>34</v>
      </c>
      <c r="H4" s="10" t="s">
        <v>35</v>
      </c>
      <c r="I4" s="14" t="s">
        <v>36</v>
      </c>
      <c r="J4" s="14" t="s">
        <v>37</v>
      </c>
      <c r="K4" s="15">
        <v>500</v>
      </c>
      <c r="L4" s="15">
        <f t="shared" si="0"/>
        <v>1380</v>
      </c>
      <c r="M4" s="16">
        <v>45835</v>
      </c>
      <c r="N4" s="31">
        <v>0.375</v>
      </c>
    </row>
    <row r="5" spans="1:14" s="3" customFormat="1" ht="26.1" customHeight="1" x14ac:dyDescent="0.25">
      <c r="A5" s="13">
        <v>3</v>
      </c>
      <c r="B5" s="30">
        <v>311020621000</v>
      </c>
      <c r="C5" s="11" t="s">
        <v>38</v>
      </c>
      <c r="D5" s="11" t="s">
        <v>39</v>
      </c>
      <c r="E5" s="12"/>
      <c r="F5" s="13"/>
      <c r="G5" s="14">
        <v>961</v>
      </c>
      <c r="H5" s="18" t="s">
        <v>40</v>
      </c>
      <c r="I5" s="14" t="s">
        <v>36</v>
      </c>
      <c r="J5" s="14" t="s">
        <v>37</v>
      </c>
      <c r="K5" s="15">
        <v>1000</v>
      </c>
      <c r="L5" s="15">
        <f t="shared" si="0"/>
        <v>2760</v>
      </c>
      <c r="M5" s="16">
        <v>45835</v>
      </c>
      <c r="N5" s="31">
        <v>0.375</v>
      </c>
    </row>
    <row r="6" spans="1:14" s="3" customFormat="1" ht="26.1" customHeight="1" x14ac:dyDescent="0.25">
      <c r="A6" s="13">
        <v>4</v>
      </c>
      <c r="B6" s="30">
        <v>311021213000</v>
      </c>
      <c r="C6" s="11" t="s">
        <v>38</v>
      </c>
      <c r="D6" s="11" t="s">
        <v>41</v>
      </c>
      <c r="E6" s="12" t="s">
        <v>42</v>
      </c>
      <c r="F6" s="13"/>
      <c r="G6" s="14" t="s">
        <v>43</v>
      </c>
      <c r="H6" s="10" t="s">
        <v>44</v>
      </c>
      <c r="I6" s="14" t="s">
        <v>45</v>
      </c>
      <c r="J6" s="14" t="s">
        <v>37</v>
      </c>
      <c r="K6" s="15">
        <v>500</v>
      </c>
      <c r="L6" s="15">
        <f t="shared" si="0"/>
        <v>1380</v>
      </c>
      <c r="M6" s="16">
        <v>45835</v>
      </c>
      <c r="N6" s="31">
        <v>0.375</v>
      </c>
    </row>
    <row r="7" spans="1:14" s="3" customFormat="1" ht="26.1" customHeight="1" x14ac:dyDescent="0.25">
      <c r="A7" s="13">
        <v>5</v>
      </c>
      <c r="B7" s="30">
        <v>311020474000</v>
      </c>
      <c r="C7" s="11" t="s">
        <v>38</v>
      </c>
      <c r="D7" s="11" t="s">
        <v>46</v>
      </c>
      <c r="E7" s="12"/>
      <c r="F7" s="17"/>
      <c r="G7" s="14" t="s">
        <v>47</v>
      </c>
      <c r="H7" s="10" t="s">
        <v>48</v>
      </c>
      <c r="I7" s="14" t="s">
        <v>45</v>
      </c>
      <c r="J7" s="14" t="s">
        <v>37</v>
      </c>
      <c r="K7" s="15">
        <v>250</v>
      </c>
      <c r="L7" s="15">
        <f t="shared" si="0"/>
        <v>690</v>
      </c>
      <c r="M7" s="16">
        <v>45835</v>
      </c>
      <c r="N7" s="31">
        <v>0.375</v>
      </c>
    </row>
    <row r="8" spans="1:14" s="3" customFormat="1" ht="26.1" customHeight="1" x14ac:dyDescent="0.25">
      <c r="A8" s="13">
        <v>6</v>
      </c>
      <c r="B8" s="30">
        <v>311021393000</v>
      </c>
      <c r="C8" s="11" t="s">
        <v>38</v>
      </c>
      <c r="D8" s="11" t="s">
        <v>49</v>
      </c>
      <c r="E8" s="12"/>
      <c r="F8" s="13"/>
      <c r="G8" s="14" t="s">
        <v>50</v>
      </c>
      <c r="H8" s="10" t="s">
        <v>51</v>
      </c>
      <c r="I8" s="14" t="s">
        <v>45</v>
      </c>
      <c r="J8" s="14" t="s">
        <v>37</v>
      </c>
      <c r="K8" s="15">
        <v>500</v>
      </c>
      <c r="L8" s="15">
        <f t="shared" si="0"/>
        <v>1380</v>
      </c>
      <c r="M8" s="16">
        <v>45835</v>
      </c>
      <c r="N8" s="31">
        <v>0.375</v>
      </c>
    </row>
    <row r="9" spans="1:14" s="3" customFormat="1" ht="26.1" customHeight="1" x14ac:dyDescent="0.25">
      <c r="A9" s="13">
        <v>7</v>
      </c>
      <c r="B9" s="30">
        <v>311021011000</v>
      </c>
      <c r="C9" s="11" t="s">
        <v>38</v>
      </c>
      <c r="D9" s="11" t="s">
        <v>52</v>
      </c>
      <c r="E9" s="12" t="s">
        <v>53</v>
      </c>
      <c r="F9" s="13"/>
      <c r="G9" s="14" t="s">
        <v>54</v>
      </c>
      <c r="H9" s="18" t="s">
        <v>55</v>
      </c>
      <c r="I9" s="14" t="s">
        <v>45</v>
      </c>
      <c r="J9" s="14" t="s">
        <v>37</v>
      </c>
      <c r="K9" s="15">
        <v>1000</v>
      </c>
      <c r="L9" s="15">
        <f t="shared" si="0"/>
        <v>2760</v>
      </c>
      <c r="M9" s="16">
        <v>45835</v>
      </c>
      <c r="N9" s="31">
        <v>0.375</v>
      </c>
    </row>
    <row r="10" spans="1:14" s="3" customFormat="1" ht="26.1" customHeight="1" x14ac:dyDescent="0.25">
      <c r="A10" s="13">
        <v>8</v>
      </c>
      <c r="B10" s="30">
        <v>311021400000</v>
      </c>
      <c r="C10" s="11" t="s">
        <v>38</v>
      </c>
      <c r="D10" s="11" t="s">
        <v>56</v>
      </c>
      <c r="E10" s="12"/>
      <c r="F10" s="13"/>
      <c r="G10" s="14" t="s">
        <v>57</v>
      </c>
      <c r="H10" s="18" t="s">
        <v>58</v>
      </c>
      <c r="I10" s="14" t="s">
        <v>45</v>
      </c>
      <c r="J10" s="14" t="s">
        <v>37</v>
      </c>
      <c r="K10" s="15">
        <v>150</v>
      </c>
      <c r="L10" s="15">
        <f t="shared" si="0"/>
        <v>414</v>
      </c>
      <c r="M10" s="16">
        <v>45835</v>
      </c>
      <c r="N10" s="31">
        <v>0.375</v>
      </c>
    </row>
    <row r="11" spans="1:14" s="3" customFormat="1" ht="76.5" customHeight="1" x14ac:dyDescent="0.25">
      <c r="A11" s="13">
        <v>9</v>
      </c>
      <c r="B11" s="30">
        <v>311020625000</v>
      </c>
      <c r="C11" s="11" t="s">
        <v>38</v>
      </c>
      <c r="D11" s="11" t="s">
        <v>39</v>
      </c>
      <c r="E11" s="12"/>
      <c r="F11" s="14"/>
      <c r="G11" s="14" t="s">
        <v>59</v>
      </c>
      <c r="H11" s="18" t="s">
        <v>60</v>
      </c>
      <c r="I11" s="14" t="s">
        <v>61</v>
      </c>
      <c r="J11" s="14" t="s">
        <v>37</v>
      </c>
      <c r="K11" s="15">
        <v>4000</v>
      </c>
      <c r="L11" s="15">
        <f t="shared" si="0"/>
        <v>11040</v>
      </c>
      <c r="M11" s="16">
        <v>45835</v>
      </c>
      <c r="N11" s="31">
        <v>0.375</v>
      </c>
    </row>
    <row r="12" spans="1:14" s="3" customFormat="1" ht="108" customHeight="1" x14ac:dyDescent="0.25">
      <c r="A12" s="13">
        <v>10</v>
      </c>
      <c r="B12" s="30">
        <v>312020023000</v>
      </c>
      <c r="C12" s="11" t="s">
        <v>38</v>
      </c>
      <c r="D12" s="11" t="s">
        <v>46</v>
      </c>
      <c r="E12" s="12"/>
      <c r="F12" s="14"/>
      <c r="G12" s="14" t="s">
        <v>62</v>
      </c>
      <c r="H12" s="10" t="s">
        <v>63</v>
      </c>
      <c r="I12" s="14" t="s">
        <v>61</v>
      </c>
      <c r="J12" s="14" t="s">
        <v>37</v>
      </c>
      <c r="K12" s="15">
        <v>8000</v>
      </c>
      <c r="L12" s="15">
        <f t="shared" si="0"/>
        <v>22080</v>
      </c>
      <c r="M12" s="16">
        <v>45835</v>
      </c>
      <c r="N12" s="31">
        <v>0.375</v>
      </c>
    </row>
    <row r="13" spans="1:14" s="3" customFormat="1" ht="114" customHeight="1" x14ac:dyDescent="0.25">
      <c r="A13" s="13">
        <v>11</v>
      </c>
      <c r="B13" s="30">
        <v>311020567000</v>
      </c>
      <c r="C13" s="11" t="s">
        <v>38</v>
      </c>
      <c r="D13" s="11" t="s">
        <v>64</v>
      </c>
      <c r="E13" s="12"/>
      <c r="F13" s="13"/>
      <c r="G13" s="14" t="s">
        <v>65</v>
      </c>
      <c r="H13" s="10" t="s">
        <v>66</v>
      </c>
      <c r="I13" s="14" t="s">
        <v>61</v>
      </c>
      <c r="J13" s="14" t="s">
        <v>45</v>
      </c>
      <c r="K13" s="15">
        <v>3000</v>
      </c>
      <c r="L13" s="15">
        <f t="shared" si="0"/>
        <v>8280</v>
      </c>
      <c r="M13" s="16">
        <v>45835</v>
      </c>
      <c r="N13" s="31">
        <v>0.375</v>
      </c>
    </row>
    <row r="14" spans="1:14" s="3" customFormat="1" ht="26.1" customHeight="1" x14ac:dyDescent="0.25">
      <c r="A14" s="13">
        <v>12</v>
      </c>
      <c r="B14" s="30">
        <v>311021356000</v>
      </c>
      <c r="C14" s="11" t="s">
        <v>38</v>
      </c>
      <c r="D14" s="11" t="s">
        <v>67</v>
      </c>
      <c r="E14" s="12" t="s">
        <v>68</v>
      </c>
      <c r="F14" s="17"/>
      <c r="G14" s="14" t="s">
        <v>69</v>
      </c>
      <c r="H14" s="10" t="s">
        <v>70</v>
      </c>
      <c r="I14" s="14" t="s">
        <v>36</v>
      </c>
      <c r="J14" s="14" t="s">
        <v>37</v>
      </c>
      <c r="K14" s="15">
        <v>1250</v>
      </c>
      <c r="L14" s="15">
        <f t="shared" si="0"/>
        <v>3450</v>
      </c>
      <c r="M14" s="16">
        <v>45835</v>
      </c>
      <c r="N14" s="31">
        <v>0.375</v>
      </c>
    </row>
    <row r="15" spans="1:14" s="3" customFormat="1" ht="26.1" customHeight="1" x14ac:dyDescent="0.25">
      <c r="A15" s="13">
        <v>13</v>
      </c>
      <c r="B15" s="30">
        <v>312070012003</v>
      </c>
      <c r="C15" s="11" t="s">
        <v>71</v>
      </c>
      <c r="D15" s="11" t="s">
        <v>72</v>
      </c>
      <c r="E15" s="12" t="s">
        <v>73</v>
      </c>
      <c r="F15" s="13"/>
      <c r="G15" s="14" t="s">
        <v>74</v>
      </c>
      <c r="H15" s="10" t="s">
        <v>75</v>
      </c>
      <c r="I15" s="14" t="s">
        <v>76</v>
      </c>
      <c r="J15" s="14" t="s">
        <v>76</v>
      </c>
      <c r="K15" s="15">
        <v>5000</v>
      </c>
      <c r="L15" s="15">
        <f t="shared" si="0"/>
        <v>13800</v>
      </c>
      <c r="M15" s="16">
        <v>45835</v>
      </c>
      <c r="N15" s="31">
        <v>0.375</v>
      </c>
    </row>
    <row r="16" spans="1:14" s="3" customFormat="1" ht="26.1" customHeight="1" x14ac:dyDescent="0.25">
      <c r="A16" s="13">
        <v>14</v>
      </c>
      <c r="B16" s="30">
        <v>311070100000</v>
      </c>
      <c r="C16" s="11" t="s">
        <v>71</v>
      </c>
      <c r="D16" s="11" t="s">
        <v>72</v>
      </c>
      <c r="E16" s="12" t="s">
        <v>73</v>
      </c>
      <c r="F16" s="13" t="s">
        <v>77</v>
      </c>
      <c r="G16" s="14" t="s">
        <v>78</v>
      </c>
      <c r="H16" s="10" t="s">
        <v>79</v>
      </c>
      <c r="I16" s="14" t="s">
        <v>80</v>
      </c>
      <c r="J16" s="14" t="s">
        <v>32</v>
      </c>
      <c r="K16" s="15">
        <v>2000</v>
      </c>
      <c r="L16" s="15">
        <f t="shared" si="0"/>
        <v>5520</v>
      </c>
      <c r="M16" s="16">
        <v>45835</v>
      </c>
      <c r="N16" s="31">
        <v>0.375</v>
      </c>
    </row>
    <row r="17" spans="1:18" s="3" customFormat="1" ht="26.1" customHeight="1" x14ac:dyDescent="0.25">
      <c r="A17" s="13">
        <v>15</v>
      </c>
      <c r="B17" s="30">
        <v>311100052000</v>
      </c>
      <c r="C17" s="11" t="s">
        <v>81</v>
      </c>
      <c r="D17" s="11" t="s">
        <v>82</v>
      </c>
      <c r="E17" s="12" t="s">
        <v>83</v>
      </c>
      <c r="F17" s="17" t="s">
        <v>84</v>
      </c>
      <c r="G17" s="14">
        <v>3635</v>
      </c>
      <c r="H17" s="15" t="s">
        <v>85</v>
      </c>
      <c r="I17" s="14" t="s">
        <v>80</v>
      </c>
      <c r="J17" s="14" t="s">
        <v>80</v>
      </c>
      <c r="K17" s="15">
        <v>5000</v>
      </c>
      <c r="L17" s="15">
        <f t="shared" si="0"/>
        <v>13800</v>
      </c>
      <c r="M17" s="16">
        <v>45835</v>
      </c>
      <c r="N17" s="31">
        <v>0.375</v>
      </c>
      <c r="R17" s="32"/>
    </row>
    <row r="18" spans="1:18" s="3" customFormat="1" ht="26.1" customHeight="1" x14ac:dyDescent="0.25">
      <c r="A18" s="13">
        <v>16</v>
      </c>
      <c r="B18" s="30">
        <v>311100051000</v>
      </c>
      <c r="C18" s="11" t="s">
        <v>81</v>
      </c>
      <c r="D18" s="11" t="s">
        <v>82</v>
      </c>
      <c r="E18" s="12" t="s">
        <v>83</v>
      </c>
      <c r="F18" s="13" t="s">
        <v>86</v>
      </c>
      <c r="G18" s="14">
        <v>3635</v>
      </c>
      <c r="H18" s="18" t="s">
        <v>87</v>
      </c>
      <c r="I18" s="14" t="s">
        <v>80</v>
      </c>
      <c r="J18" s="14" t="s">
        <v>80</v>
      </c>
      <c r="K18" s="15">
        <v>5000</v>
      </c>
      <c r="L18" s="15">
        <f t="shared" si="0"/>
        <v>13800</v>
      </c>
      <c r="M18" s="16">
        <v>45835</v>
      </c>
      <c r="N18" s="31">
        <v>0.375</v>
      </c>
    </row>
    <row r="19" spans="1:18" s="3" customFormat="1" ht="26.1" customHeight="1" x14ac:dyDescent="0.25">
      <c r="A19" s="13">
        <v>17</v>
      </c>
      <c r="B19" s="30">
        <v>311100031000</v>
      </c>
      <c r="C19" s="11" t="s">
        <v>81</v>
      </c>
      <c r="D19" s="11" t="s">
        <v>88</v>
      </c>
      <c r="E19" s="12"/>
      <c r="F19" s="13"/>
      <c r="G19" s="14">
        <v>31</v>
      </c>
      <c r="H19" s="18" t="s">
        <v>89</v>
      </c>
      <c r="I19" s="14" t="s">
        <v>36</v>
      </c>
      <c r="J19" s="14" t="s">
        <v>37</v>
      </c>
      <c r="K19" s="15">
        <v>750</v>
      </c>
      <c r="L19" s="15">
        <f t="shared" si="0"/>
        <v>2070</v>
      </c>
      <c r="M19" s="16">
        <v>45835</v>
      </c>
      <c r="N19" s="31">
        <v>0.375</v>
      </c>
    </row>
    <row r="20" spans="1:18" s="3" customFormat="1" ht="26.1" customHeight="1" x14ac:dyDescent="0.25">
      <c r="A20" s="13">
        <v>18</v>
      </c>
      <c r="B20" s="30">
        <v>311100016000</v>
      </c>
      <c r="C20" s="11" t="s">
        <v>81</v>
      </c>
      <c r="D20" s="11" t="s">
        <v>90</v>
      </c>
      <c r="E20" s="12"/>
      <c r="F20" s="13"/>
      <c r="G20" s="14">
        <v>528</v>
      </c>
      <c r="H20" s="18" t="s">
        <v>91</v>
      </c>
      <c r="I20" s="14" t="s">
        <v>80</v>
      </c>
      <c r="J20" s="14" t="s">
        <v>80</v>
      </c>
      <c r="K20" s="15">
        <v>17500</v>
      </c>
      <c r="L20" s="15">
        <f t="shared" si="0"/>
        <v>48300</v>
      </c>
      <c r="M20" s="16">
        <v>45835</v>
      </c>
      <c r="N20" s="31">
        <v>0.375</v>
      </c>
    </row>
    <row r="21" spans="1:18" s="3" customFormat="1" ht="26.1" customHeight="1" x14ac:dyDescent="0.25">
      <c r="A21" s="13">
        <v>19</v>
      </c>
      <c r="B21" s="30">
        <v>311100011004</v>
      </c>
      <c r="C21" s="11" t="s">
        <v>81</v>
      </c>
      <c r="D21" s="11" t="s">
        <v>90</v>
      </c>
      <c r="E21" s="12"/>
      <c r="F21" s="13"/>
      <c r="G21" s="14">
        <v>186</v>
      </c>
      <c r="H21" s="18" t="s">
        <v>92</v>
      </c>
      <c r="I21" s="14" t="s">
        <v>80</v>
      </c>
      <c r="J21" s="14" t="s">
        <v>80</v>
      </c>
      <c r="K21" s="15">
        <v>12500</v>
      </c>
      <c r="L21" s="15">
        <f t="shared" si="0"/>
        <v>34500</v>
      </c>
      <c r="M21" s="16">
        <v>45835</v>
      </c>
      <c r="N21" s="31">
        <v>0.375</v>
      </c>
    </row>
    <row r="22" spans="1:18" s="3" customFormat="1" ht="26.1" customHeight="1" x14ac:dyDescent="0.25">
      <c r="A22" s="13">
        <v>20</v>
      </c>
      <c r="B22" s="30">
        <v>311100011000</v>
      </c>
      <c r="C22" s="11" t="s">
        <v>81</v>
      </c>
      <c r="D22" s="11" t="s">
        <v>90</v>
      </c>
      <c r="E22" s="12"/>
      <c r="F22" s="13"/>
      <c r="G22" s="14">
        <v>186</v>
      </c>
      <c r="H22" s="18" t="s">
        <v>93</v>
      </c>
      <c r="I22" s="14" t="s">
        <v>80</v>
      </c>
      <c r="J22" s="14" t="s">
        <v>80</v>
      </c>
      <c r="K22" s="15">
        <v>3500</v>
      </c>
      <c r="L22" s="15">
        <f t="shared" si="0"/>
        <v>9660</v>
      </c>
      <c r="M22" s="16">
        <v>45835</v>
      </c>
      <c r="N22" s="31">
        <v>0.375</v>
      </c>
    </row>
    <row r="23" spans="1:18" s="3" customFormat="1" ht="36.75" customHeight="1" x14ac:dyDescent="0.25">
      <c r="A23" s="13">
        <v>21</v>
      </c>
      <c r="B23" s="30">
        <v>311110496000</v>
      </c>
      <c r="C23" s="11" t="s">
        <v>94</v>
      </c>
      <c r="D23" s="11" t="s">
        <v>95</v>
      </c>
      <c r="E23" s="12"/>
      <c r="F23" s="17"/>
      <c r="G23" s="14" t="s">
        <v>96</v>
      </c>
      <c r="H23" s="10" t="s">
        <v>97</v>
      </c>
      <c r="I23" s="14" t="s">
        <v>36</v>
      </c>
      <c r="J23" s="14" t="s">
        <v>37</v>
      </c>
      <c r="K23" s="15">
        <v>2750</v>
      </c>
      <c r="L23" s="15">
        <f t="shared" si="0"/>
        <v>7590</v>
      </c>
      <c r="M23" s="16">
        <v>45835</v>
      </c>
      <c r="N23" s="31">
        <v>0.375</v>
      </c>
    </row>
    <row r="24" spans="1:18" s="3" customFormat="1" ht="84" customHeight="1" x14ac:dyDescent="0.25">
      <c r="A24" s="13">
        <v>22</v>
      </c>
      <c r="B24" s="30">
        <v>311120001000</v>
      </c>
      <c r="C24" s="11" t="s">
        <v>98</v>
      </c>
      <c r="D24" s="11" t="s">
        <v>99</v>
      </c>
      <c r="E24" s="12"/>
      <c r="F24" s="17"/>
      <c r="G24" s="14" t="s">
        <v>100</v>
      </c>
      <c r="H24" s="10" t="s">
        <v>101</v>
      </c>
      <c r="I24" s="14" t="s">
        <v>45</v>
      </c>
      <c r="J24" s="14" t="s">
        <v>37</v>
      </c>
      <c r="K24" s="15">
        <v>2000</v>
      </c>
      <c r="L24" s="15">
        <f t="shared" si="0"/>
        <v>5520</v>
      </c>
      <c r="M24" s="16">
        <v>45835</v>
      </c>
      <c r="N24" s="31">
        <v>0.375</v>
      </c>
    </row>
    <row r="25" spans="1:18" s="3" customFormat="1" ht="26.1" customHeight="1" x14ac:dyDescent="0.25">
      <c r="A25" s="13">
        <v>23</v>
      </c>
      <c r="B25" s="30">
        <v>311130409000</v>
      </c>
      <c r="C25" s="11" t="s">
        <v>102</v>
      </c>
      <c r="D25" s="11" t="s">
        <v>103</v>
      </c>
      <c r="E25" s="12" t="s">
        <v>104</v>
      </c>
      <c r="F25" s="17" t="s">
        <v>108</v>
      </c>
      <c r="G25" s="14">
        <v>95</v>
      </c>
      <c r="H25" s="10" t="s">
        <v>105</v>
      </c>
      <c r="I25" s="14" t="s">
        <v>106</v>
      </c>
      <c r="J25" s="14" t="s">
        <v>107</v>
      </c>
      <c r="K25" s="15">
        <v>42500</v>
      </c>
      <c r="L25" s="15">
        <f t="shared" si="0"/>
        <v>117300</v>
      </c>
      <c r="M25" s="16">
        <v>45835</v>
      </c>
      <c r="N25" s="31">
        <v>0.375</v>
      </c>
    </row>
    <row r="26" spans="1:18" s="3" customFormat="1" ht="26.1" customHeight="1" x14ac:dyDescent="0.25">
      <c r="A26" s="13">
        <v>24</v>
      </c>
      <c r="B26" s="30" t="s">
        <v>109</v>
      </c>
      <c r="C26" s="11" t="s">
        <v>102</v>
      </c>
      <c r="D26" s="11" t="s">
        <v>103</v>
      </c>
      <c r="E26" s="12" t="s">
        <v>104</v>
      </c>
      <c r="F26" s="13" t="s">
        <v>110</v>
      </c>
      <c r="G26" s="14">
        <v>95</v>
      </c>
      <c r="H26" s="18" t="s">
        <v>105</v>
      </c>
      <c r="I26" s="14" t="s">
        <v>106</v>
      </c>
      <c r="J26" s="14" t="s">
        <v>107</v>
      </c>
      <c r="K26" s="15">
        <v>35000</v>
      </c>
      <c r="L26" s="15">
        <f t="shared" si="0"/>
        <v>96600</v>
      </c>
      <c r="M26" s="16">
        <v>45835</v>
      </c>
      <c r="N26" s="31">
        <v>0.375</v>
      </c>
    </row>
    <row r="27" spans="1:18" s="3" customFormat="1" ht="26.1" customHeight="1" x14ac:dyDescent="0.25">
      <c r="A27" s="13">
        <v>25</v>
      </c>
      <c r="B27" s="30" t="s">
        <v>111</v>
      </c>
      <c r="C27" s="11" t="s">
        <v>102</v>
      </c>
      <c r="D27" s="11" t="s">
        <v>103</v>
      </c>
      <c r="E27" s="12" t="s">
        <v>104</v>
      </c>
      <c r="F27" s="13" t="s">
        <v>112</v>
      </c>
      <c r="G27" s="14">
        <v>95</v>
      </c>
      <c r="H27" s="18" t="s">
        <v>105</v>
      </c>
      <c r="I27" s="14" t="s">
        <v>106</v>
      </c>
      <c r="J27" s="14" t="s">
        <v>107</v>
      </c>
      <c r="K27" s="15">
        <v>35000</v>
      </c>
      <c r="L27" s="15">
        <f t="shared" si="0"/>
        <v>96600</v>
      </c>
      <c r="M27" s="16">
        <v>45835</v>
      </c>
      <c r="N27" s="31">
        <v>0.375</v>
      </c>
    </row>
    <row r="28" spans="1:18" s="3" customFormat="1" ht="26.1" customHeight="1" x14ac:dyDescent="0.25">
      <c r="A28" s="13">
        <v>26</v>
      </c>
      <c r="B28" s="30" t="s">
        <v>113</v>
      </c>
      <c r="C28" s="11" t="s">
        <v>102</v>
      </c>
      <c r="D28" s="11" t="s">
        <v>103</v>
      </c>
      <c r="E28" s="12" t="s">
        <v>104</v>
      </c>
      <c r="F28" s="14" t="s">
        <v>114</v>
      </c>
      <c r="G28" s="14">
        <v>95</v>
      </c>
      <c r="H28" s="18" t="s">
        <v>105</v>
      </c>
      <c r="I28" s="14" t="s">
        <v>106</v>
      </c>
      <c r="J28" s="14" t="s">
        <v>107</v>
      </c>
      <c r="K28" s="15">
        <v>35000</v>
      </c>
      <c r="L28" s="15">
        <f t="shared" si="0"/>
        <v>96600</v>
      </c>
      <c r="M28" s="16">
        <v>45835</v>
      </c>
      <c r="N28" s="31">
        <v>0.375</v>
      </c>
    </row>
    <row r="29" spans="1:18" s="3" customFormat="1" ht="26.1" customHeight="1" x14ac:dyDescent="0.25">
      <c r="A29" s="13">
        <v>27</v>
      </c>
      <c r="B29" s="30" t="s">
        <v>115</v>
      </c>
      <c r="C29" s="11" t="s">
        <v>102</v>
      </c>
      <c r="D29" s="11" t="s">
        <v>103</v>
      </c>
      <c r="E29" s="12" t="s">
        <v>104</v>
      </c>
      <c r="F29" s="17" t="s">
        <v>116</v>
      </c>
      <c r="G29" s="14">
        <v>95</v>
      </c>
      <c r="H29" s="10" t="s">
        <v>105</v>
      </c>
      <c r="I29" s="14" t="s">
        <v>106</v>
      </c>
      <c r="J29" s="14" t="s">
        <v>107</v>
      </c>
      <c r="K29" s="15">
        <v>35000</v>
      </c>
      <c r="L29" s="15">
        <f t="shared" si="0"/>
        <v>96600</v>
      </c>
      <c r="M29" s="16">
        <v>45835</v>
      </c>
      <c r="N29" s="31">
        <v>0.375</v>
      </c>
    </row>
    <row r="30" spans="1:18" s="3" customFormat="1" ht="26.1" customHeight="1" x14ac:dyDescent="0.25">
      <c r="A30" s="13">
        <v>28</v>
      </c>
      <c r="B30" s="30" t="s">
        <v>117</v>
      </c>
      <c r="C30" s="11" t="s">
        <v>102</v>
      </c>
      <c r="D30" s="11" t="s">
        <v>103</v>
      </c>
      <c r="E30" s="12" t="s">
        <v>104</v>
      </c>
      <c r="F30" s="17" t="s">
        <v>118</v>
      </c>
      <c r="G30" s="14">
        <v>95</v>
      </c>
      <c r="H30" s="10" t="s">
        <v>105</v>
      </c>
      <c r="I30" s="14" t="s">
        <v>106</v>
      </c>
      <c r="J30" s="14" t="s">
        <v>107</v>
      </c>
      <c r="K30" s="15">
        <v>35000</v>
      </c>
      <c r="L30" s="15">
        <f t="shared" si="0"/>
        <v>96600</v>
      </c>
      <c r="M30" s="16">
        <v>45835</v>
      </c>
      <c r="N30" s="31">
        <v>0.375</v>
      </c>
    </row>
    <row r="31" spans="1:18" s="3" customFormat="1" ht="34.5" customHeight="1" x14ac:dyDescent="0.25">
      <c r="A31" s="29" t="s">
        <v>13</v>
      </c>
      <c r="B31" s="29"/>
      <c r="C31" s="29"/>
      <c r="D31" s="29"/>
      <c r="E31" s="29"/>
      <c r="F31" s="29"/>
      <c r="G31" s="29"/>
      <c r="H31" s="29"/>
      <c r="I31" s="29"/>
      <c r="J31" s="29"/>
      <c r="K31" s="29"/>
      <c r="L31" s="29"/>
      <c r="M31" s="29"/>
      <c r="N31" s="29"/>
    </row>
    <row r="32" spans="1:18" s="3" customFormat="1" ht="91.5" customHeight="1" x14ac:dyDescent="0.25">
      <c r="A32" s="28" t="s">
        <v>119</v>
      </c>
      <c r="B32" s="28"/>
      <c r="C32" s="28"/>
      <c r="D32" s="28"/>
      <c r="E32" s="28"/>
      <c r="F32" s="28"/>
      <c r="G32" s="28"/>
      <c r="H32" s="28"/>
      <c r="I32" s="28"/>
      <c r="J32" s="28"/>
      <c r="K32" s="28"/>
      <c r="L32" s="28"/>
      <c r="M32" s="28"/>
      <c r="N32" s="28"/>
    </row>
    <row r="33" spans="1:14" s="3" customFormat="1" ht="105.75" customHeight="1" x14ac:dyDescent="0.25">
      <c r="A33" s="28" t="s">
        <v>20</v>
      </c>
      <c r="B33" s="28"/>
      <c r="C33" s="28"/>
      <c r="D33" s="28"/>
      <c r="E33" s="28"/>
      <c r="F33" s="28"/>
      <c r="G33" s="28"/>
      <c r="H33" s="28"/>
      <c r="I33" s="28"/>
      <c r="J33" s="28"/>
      <c r="K33" s="28"/>
      <c r="L33" s="28"/>
      <c r="M33" s="28"/>
      <c r="N33" s="28"/>
    </row>
    <row r="34" spans="1:14" s="3" customFormat="1" ht="50.1" customHeight="1" x14ac:dyDescent="0.25">
      <c r="A34" s="26" t="s">
        <v>24</v>
      </c>
      <c r="B34" s="26"/>
      <c r="C34" s="26"/>
      <c r="D34" s="26"/>
      <c r="E34" s="26"/>
      <c r="F34" s="26"/>
      <c r="G34" s="26"/>
      <c r="H34" s="26"/>
      <c r="I34" s="26"/>
      <c r="J34" s="26"/>
      <c r="K34" s="26"/>
      <c r="L34" s="26"/>
      <c r="M34" s="26"/>
      <c r="N34" s="26"/>
    </row>
    <row r="35" spans="1:14" s="3" customFormat="1" ht="50.1" customHeight="1" x14ac:dyDescent="0.25">
      <c r="A35" s="26" t="s">
        <v>14</v>
      </c>
      <c r="B35" s="26"/>
      <c r="C35" s="26"/>
      <c r="D35" s="26"/>
      <c r="E35" s="26"/>
      <c r="F35" s="26"/>
      <c r="G35" s="26"/>
      <c r="H35" s="26"/>
      <c r="I35" s="26"/>
      <c r="J35" s="26"/>
      <c r="K35" s="26"/>
      <c r="L35" s="26"/>
      <c r="M35" s="26"/>
      <c r="N35" s="26"/>
    </row>
    <row r="36" spans="1:14" s="3" customFormat="1" ht="50.1" customHeight="1" x14ac:dyDescent="0.25">
      <c r="A36" s="26" t="s">
        <v>15</v>
      </c>
      <c r="B36" s="26"/>
      <c r="C36" s="26"/>
      <c r="D36" s="26"/>
      <c r="E36" s="26"/>
      <c r="F36" s="26"/>
      <c r="G36" s="26"/>
      <c r="H36" s="26"/>
      <c r="I36" s="26"/>
      <c r="J36" s="26"/>
      <c r="K36" s="26"/>
      <c r="L36" s="26"/>
      <c r="M36" s="26"/>
      <c r="N36" s="26"/>
    </row>
    <row r="37" spans="1:14" s="3" customFormat="1" ht="50.1" customHeight="1" x14ac:dyDescent="0.25">
      <c r="A37" s="26" t="s">
        <v>22</v>
      </c>
      <c r="B37" s="26"/>
      <c r="C37" s="26"/>
      <c r="D37" s="26"/>
      <c r="E37" s="26"/>
      <c r="F37" s="26"/>
      <c r="G37" s="26"/>
      <c r="H37" s="26"/>
      <c r="I37" s="26"/>
      <c r="J37" s="26"/>
      <c r="K37" s="26"/>
      <c r="L37" s="26"/>
      <c r="M37" s="26"/>
      <c r="N37" s="26"/>
    </row>
    <row r="38" spans="1:14" s="3" customFormat="1" ht="50.1" customHeight="1" x14ac:dyDescent="0.25">
      <c r="A38" s="26" t="s">
        <v>19</v>
      </c>
      <c r="B38" s="26"/>
      <c r="C38" s="26"/>
      <c r="D38" s="26"/>
      <c r="E38" s="26"/>
      <c r="F38" s="26"/>
      <c r="G38" s="26"/>
      <c r="H38" s="26"/>
      <c r="I38" s="26"/>
      <c r="J38" s="26"/>
      <c r="K38" s="26"/>
      <c r="L38" s="26"/>
      <c r="M38" s="26"/>
      <c r="N38" s="26"/>
    </row>
    <row r="39" spans="1:14" s="3" customFormat="1" ht="50.1" customHeight="1" x14ac:dyDescent="0.25">
      <c r="A39" s="26" t="s">
        <v>21</v>
      </c>
      <c r="B39" s="26"/>
      <c r="C39" s="26"/>
      <c r="D39" s="26"/>
      <c r="E39" s="26"/>
      <c r="F39" s="26"/>
      <c r="G39" s="26"/>
      <c r="H39" s="26"/>
      <c r="I39" s="26"/>
      <c r="J39" s="26"/>
      <c r="K39" s="26"/>
      <c r="L39" s="26"/>
      <c r="M39" s="26"/>
      <c r="N39" s="26"/>
    </row>
    <row r="40" spans="1:14" s="3" customFormat="1" ht="50.1" customHeight="1" x14ac:dyDescent="0.25">
      <c r="A40" s="26" t="s">
        <v>16</v>
      </c>
      <c r="B40" s="26"/>
      <c r="C40" s="26"/>
      <c r="D40" s="26"/>
      <c r="E40" s="26"/>
      <c r="F40" s="26"/>
      <c r="G40" s="26"/>
      <c r="H40" s="26"/>
      <c r="I40" s="26"/>
      <c r="J40" s="26"/>
      <c r="K40" s="26"/>
      <c r="L40" s="26"/>
      <c r="M40" s="26"/>
      <c r="N40" s="26"/>
    </row>
    <row r="41" spans="1:14" s="3" customFormat="1" ht="50.1" customHeight="1" x14ac:dyDescent="0.25">
      <c r="A41" s="26" t="s">
        <v>17</v>
      </c>
      <c r="B41" s="26"/>
      <c r="C41" s="26"/>
      <c r="D41" s="26"/>
      <c r="E41" s="26"/>
      <c r="F41" s="26"/>
      <c r="G41" s="26"/>
      <c r="H41" s="26"/>
      <c r="I41" s="26"/>
      <c r="J41" s="26"/>
      <c r="K41" s="26"/>
      <c r="L41" s="26"/>
      <c r="M41" s="26"/>
      <c r="N41" s="26"/>
    </row>
    <row r="42" spans="1:14" s="3" customFormat="1" ht="23.25" customHeight="1" x14ac:dyDescent="0.25">
      <c r="A42" s="27" t="s">
        <v>18</v>
      </c>
      <c r="B42" s="27"/>
      <c r="C42" s="27"/>
      <c r="D42" s="27"/>
      <c r="E42" s="27"/>
      <c r="F42" s="27"/>
      <c r="G42" s="27"/>
      <c r="H42" s="27"/>
      <c r="I42" s="27"/>
      <c r="J42" s="27"/>
      <c r="K42" s="27"/>
      <c r="L42" s="27"/>
      <c r="M42" s="27"/>
      <c r="N42" s="27"/>
    </row>
  </sheetData>
  <mergeCells count="13">
    <mergeCell ref="A39:N39"/>
    <mergeCell ref="A40:N40"/>
    <mergeCell ref="A41:N41"/>
    <mergeCell ref="A42:N42"/>
    <mergeCell ref="A34:N34"/>
    <mergeCell ref="A35:N35"/>
    <mergeCell ref="A36:N36"/>
    <mergeCell ref="A37:N37"/>
    <mergeCell ref="A38:N38"/>
    <mergeCell ref="A1:N1"/>
    <mergeCell ref="A31:N31"/>
    <mergeCell ref="A32:N32"/>
    <mergeCell ref="A33:N33"/>
  </mergeCells>
  <pageMargins left="0.31496062992125984" right="0.15748031496062992" top="0.31496062992125984" bottom="0.15748031496062992" header="0" footer="0"/>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İhale Listesi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2025-06-12T07:07:55Z</dcterms:modified>
</cp:coreProperties>
</file>